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4.3\Merezheva\МЕРЕЖЕВА СТАТИСТИКА\Денчиля\Статистика мережева\звіти 2019\"/>
    </mc:Choice>
  </mc:AlternateContent>
  <bookViews>
    <workbookView xWindow="0" yWindow="0" windowWidth="28800" windowHeight="1233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M20" i="1"/>
  <c r="M19" i="1"/>
  <c r="N18" i="1"/>
</calcChain>
</file>

<file path=xl/sharedStrings.xml><?xml version="1.0" encoding="utf-8"?>
<sst xmlns="http://schemas.openxmlformats.org/spreadsheetml/2006/main" count="49" uniqueCount="46">
  <si>
    <t xml:space="preserve">№ </t>
  </si>
  <si>
    <t>Показник</t>
  </si>
  <si>
    <t>Дані за 2016 рік</t>
  </si>
  <si>
    <t>Дані за 2017 рік</t>
  </si>
  <si>
    <t>Дані за 2018 рік</t>
  </si>
  <si>
    <t>Дані за 2019 рік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</si>
  <si>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</si>
  <si>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</si>
  <si>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</si>
  <si>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</si>
  <si>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</si>
  <si>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</si>
  <si>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</si>
  <si>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</si>
  <si>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</si>
  <si>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</si>
  <si>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</si>
  <si>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</si>
  <si>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</si>
  <si>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</si>
  <si>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</si>
  <si>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</si>
  <si>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</si>
  <si>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Відсоток розгляду справ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</si>
  <si>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</si>
  <si>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</si>
  <si>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</si>
  <si>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</si>
  <si>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</si>
  <si>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Середня тривалість розгляду справи (днів)</t>
  </si>
  <si>
    <t>II.6</t>
  </si>
  <si>
    <t>Проведення опитувань громадян-учасників судових проваджень</t>
  </si>
  <si>
    <t xml:space="preserve"> - 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</si>
  <si>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</si>
  <si>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</si>
  <si>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</si>
  <si>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</si>
  <si>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</si>
  <si>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</si>
  <si>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12 лютого 2020 року</t>
  </si>
  <si>
    <t>Базові показники роботи</t>
  </si>
  <si>
    <t>Закарпатський окружний адміністративний суд</t>
  </si>
  <si>
    <t>(назва суду)</t>
  </si>
  <si>
    <t>2016 - 2019 роки</t>
  </si>
  <si>
    <t xml:space="preserve"> за (звітний період)</t>
  </si>
  <si>
    <t xml:space="preserve"> згідно рішення Ради суддів України №28 від 02 квітня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</si>
</sst>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O25" sqref="O25:P25"/>
    </sheetView>
  </sheetViews>
  <sheetFormatPr defaultRowHeight="15" x14ac:dyDescent="0.25"/>
  <cols>
    <col min="1" max="1" width="4.5703125" customWidth="1"/>
    <col min="6" max="6" width="9" customWidth="1"/>
    <col min="7" max="7" width="3.85546875" hidden="1" customWidth="1"/>
    <col min="8" max="8" width="7.28515625" hidden="1" customWidth="1"/>
    <col min="9" max="9" width="5" customWidth="1"/>
    <col min="10" max="10" width="7" customWidth="1"/>
    <col min="11" max="11" width="4.7109375" customWidth="1"/>
    <col min="12" max="12" width="6.7109375" customWidth="1"/>
    <col min="13" max="13" width="4.5703125" customWidth="1"/>
    <col min="14" max="14" width="7" customWidth="1"/>
    <col min="15" max="15" width="4.7109375" customWidth="1"/>
    <col min="16" max="16" width="7.28515625" customWidth="1"/>
  </cols>
  <sheetData>
    <row r="1" spans="1:16" ht="15.75" customHeight="1" x14ac:dyDescent="0.2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 customHeight="1" x14ac:dyDescent="0.25">
      <c r="A2" s="8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 customHeight="1" x14ac:dyDescent="0.25">
      <c r="A3" s="9" t="s">
        <v>42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 customHeight="1" x14ac:dyDescent="0.25">
      <c r="A4" s="8" t="s">
        <v>43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 customHeight="1" x14ac:dyDescent="0.25">
      <c r="A5" s="9" t="s">
        <v>44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.75" customHeight="1" x14ac:dyDescent="0.25">
      <c r="A7" s="10" t="s">
        <v>45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75" x14ac:dyDescent="0.25">
      <c r="D8" s="4"/>
      <c r="E8" s="4"/>
      <c r="F8" s="4"/>
      <c r="G8" s="4"/>
      <c r="H8" s="4"/>
      <c r="I8" s="4"/>
      <c r="J8" s="4"/>
      <c r="K8" s="4"/>
      <c r="L8" s="4"/>
      <c r="M8" s="5"/>
    </row>
    <row r="9" spans="1:16" ht="41.25" customHeight="1" x14ac:dyDescent="0.25">
      <c r="A9" s="1" t="s">
        <v>0</v>
      </c>
      <c r="B9" s="13" t="s">
        <v>1</v>
      </c>
      <c r="C9" s="14"/>
      <c r="D9" s="14"/>
      <c r="E9" s="14"/>
      <c r="F9" s="14"/>
      <c r="G9" s="14"/>
      <c r="H9" s="15"/>
      <c r="I9" s="16" t="s">
        <v>2</v>
      </c>
      <c r="J9" s="17"/>
      <c r="K9" s="18" t="s">
        <v>3</v>
      </c>
      <c r="L9" s="19"/>
      <c r="M9" s="20" t="s">
        <v>4</v>
      </c>
      <c r="N9" s="19"/>
      <c r="O9" s="18" t="s">
        <v>5</v>
      </c>
      <c r="P9" s="19"/>
    </row>
    <row r="10" spans="1:16" ht="15.75" x14ac:dyDescent="0.25">
      <c r="A10" s="21" t="s">
        <v>6</v>
      </c>
      <c r="B10" s="22"/>
      <c r="C10" s="22"/>
      <c r="D10" s="22"/>
      <c r="E10" s="22"/>
      <c r="F10" s="22"/>
      <c r="G10" s="22"/>
      <c r="H10" s="22"/>
      <c r="I10" s="22"/>
      <c r="J10" s="23"/>
    </row>
    <row r="11" spans="1:16" ht="30.75" customHeight="1" x14ac:dyDescent="0.25">
      <c r="A11" s="1" t="s">
        <v>7</v>
      </c>
      <c r="B11" s="24" t="s">
        <v>8</v>
      </c>
      <c r="C11" s="25"/>
      <c r="D11" s="25"/>
      <c r="E11" s="25"/>
      <c r="F11" s="25"/>
      <c r="G11" s="25"/>
      <c r="H11" s="26"/>
      <c r="I11" s="13">
        <v>643</v>
      </c>
      <c r="J11" s="15"/>
      <c r="K11" s="13">
        <v>909</v>
      </c>
      <c r="L11" s="15"/>
      <c r="M11" s="13">
        <v>761</v>
      </c>
      <c r="N11" s="15"/>
      <c r="O11" s="13">
        <v>663</v>
      </c>
      <c r="P11" s="15"/>
    </row>
    <row r="12" spans="1:16" ht="30.75" customHeight="1" x14ac:dyDescent="0.25">
      <c r="A12" s="1" t="s">
        <v>9</v>
      </c>
      <c r="B12" s="24" t="s">
        <v>10</v>
      </c>
      <c r="C12" s="25"/>
      <c r="D12" s="25"/>
      <c r="E12" s="25"/>
      <c r="F12" s="25"/>
      <c r="G12" s="25"/>
      <c r="H12" s="26"/>
      <c r="I12" s="13">
        <v>2823</v>
      </c>
      <c r="J12" s="15"/>
      <c r="K12" s="19">
        <v>2535</v>
      </c>
      <c r="L12" s="19"/>
      <c r="M12" s="19">
        <v>2020</v>
      </c>
      <c r="N12" s="19"/>
      <c r="O12" s="19">
        <v>2904</v>
      </c>
      <c r="P12" s="19"/>
    </row>
    <row r="13" spans="1:16" ht="30.75" customHeight="1" x14ac:dyDescent="0.25">
      <c r="A13" s="1" t="s">
        <v>11</v>
      </c>
      <c r="B13" s="27" t="s">
        <v>12</v>
      </c>
      <c r="C13" s="27"/>
      <c r="D13" s="27"/>
      <c r="E13" s="27"/>
      <c r="F13" s="27"/>
      <c r="G13" s="27"/>
      <c r="H13" s="27"/>
      <c r="I13" s="19">
        <v>2548</v>
      </c>
      <c r="J13" s="19"/>
      <c r="K13" s="19">
        <v>2667</v>
      </c>
      <c r="L13" s="19"/>
      <c r="M13" s="19">
        <v>2111</v>
      </c>
      <c r="N13" s="19"/>
      <c r="O13" s="19">
        <v>2923</v>
      </c>
      <c r="P13" s="19"/>
    </row>
    <row r="14" spans="1:16" ht="30.75" customHeight="1" x14ac:dyDescent="0.25">
      <c r="A14" s="1" t="s">
        <v>13</v>
      </c>
      <c r="B14" s="27" t="s">
        <v>14</v>
      </c>
      <c r="C14" s="27"/>
      <c r="D14" s="27"/>
      <c r="E14" s="27"/>
      <c r="F14" s="27"/>
      <c r="G14" s="27"/>
      <c r="H14" s="27"/>
      <c r="I14" s="19">
        <v>918</v>
      </c>
      <c r="J14" s="19"/>
      <c r="K14" s="19">
        <v>777</v>
      </c>
      <c r="L14" s="19"/>
      <c r="M14" s="19">
        <v>670</v>
      </c>
      <c r="N14" s="19"/>
      <c r="O14" s="19">
        <v>644</v>
      </c>
      <c r="P14" s="19"/>
    </row>
    <row r="15" spans="1:16" ht="30.75" customHeight="1" x14ac:dyDescent="0.25">
      <c r="A15" s="1" t="s">
        <v>15</v>
      </c>
      <c r="B15" s="27" t="s">
        <v>16</v>
      </c>
      <c r="C15" s="27"/>
      <c r="D15" s="27"/>
      <c r="E15" s="27"/>
      <c r="F15" s="27"/>
      <c r="G15" s="27"/>
      <c r="H15" s="27"/>
      <c r="I15" s="18">
        <v>0</v>
      </c>
      <c r="J15" s="19"/>
      <c r="K15" s="18">
        <v>148</v>
      </c>
      <c r="L15" s="19"/>
      <c r="M15" s="18">
        <v>72</v>
      </c>
      <c r="N15" s="19"/>
      <c r="O15" s="18">
        <v>28</v>
      </c>
      <c r="P15" s="19"/>
    </row>
    <row r="16" spans="1:16" ht="30.75" customHeight="1" x14ac:dyDescent="0.25">
      <c r="A16" s="1" t="s">
        <v>17</v>
      </c>
      <c r="B16" s="27" t="s">
        <v>18</v>
      </c>
      <c r="C16" s="27"/>
      <c r="D16" s="27"/>
      <c r="E16" s="27"/>
      <c r="F16" s="27"/>
      <c r="G16" s="27"/>
      <c r="H16" s="27"/>
      <c r="I16" s="19">
        <v>6</v>
      </c>
      <c r="J16" s="19"/>
      <c r="K16" s="19">
        <v>11</v>
      </c>
      <c r="L16" s="19"/>
      <c r="M16" s="19">
        <v>11</v>
      </c>
      <c r="N16" s="19"/>
      <c r="O16" s="19">
        <v>12</v>
      </c>
      <c r="P16" s="19"/>
    </row>
    <row r="17" spans="1:16" ht="30.75" customHeight="1" x14ac:dyDescent="0.25">
      <c r="A17" s="12" t="s">
        <v>19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6" ht="30.75" customHeight="1" x14ac:dyDescent="0.25">
      <c r="A18" s="1" t="s">
        <v>20</v>
      </c>
      <c r="B18" s="27" t="s">
        <v>21</v>
      </c>
      <c r="C18" s="27"/>
      <c r="D18" s="27"/>
      <c r="E18" s="27"/>
      <c r="F18" s="27"/>
      <c r="G18" s="27"/>
      <c r="H18" s="27"/>
      <c r="I18" s="2">
        <v>0</v>
      </c>
      <c r="J18" s="28">
        <v>0</v>
      </c>
      <c r="K18" s="2">
        <v>148</v>
      </c>
      <c r="L18" s="28">
        <v>0.19</v>
      </c>
      <c r="M18" s="2">
        <v>72</v>
      </c>
      <c r="N18" s="28">
        <f>IF(M14&lt;&gt;0,(M18/M14),0)</f>
        <v>0.10746268656716418</v>
      </c>
      <c r="O18" s="2">
        <v>28</v>
      </c>
      <c r="P18" s="28">
        <v>4.2999999999999997E-2</v>
      </c>
    </row>
    <row r="19" spans="1:16" ht="30.75" customHeight="1" x14ac:dyDescent="0.25">
      <c r="A19" s="1" t="s">
        <v>22</v>
      </c>
      <c r="B19" s="27" t="s">
        <v>23</v>
      </c>
      <c r="C19" s="27"/>
      <c r="D19" s="27"/>
      <c r="E19" s="27"/>
      <c r="F19" s="27"/>
      <c r="G19" s="27"/>
      <c r="H19" s="27"/>
      <c r="I19" s="29">
        <v>0.9</v>
      </c>
      <c r="J19" s="29"/>
      <c r="K19" s="29">
        <v>1.05</v>
      </c>
      <c r="L19" s="29"/>
      <c r="M19" s="29">
        <f>IF(M12&lt;&gt;0,(M13/M12),0)</f>
        <v>1.0450495049504951</v>
      </c>
      <c r="N19" s="29"/>
      <c r="O19" s="29">
        <v>1.0069999999999999</v>
      </c>
      <c r="P19" s="29"/>
    </row>
    <row r="20" spans="1:16" ht="30.75" customHeight="1" x14ac:dyDescent="0.25">
      <c r="A20" s="1" t="s">
        <v>24</v>
      </c>
      <c r="B20" s="27" t="s">
        <v>25</v>
      </c>
      <c r="C20" s="27"/>
      <c r="D20" s="27"/>
      <c r="E20" s="27"/>
      <c r="F20" s="27"/>
      <c r="G20" s="27"/>
      <c r="H20" s="27"/>
      <c r="I20" s="30">
        <v>425</v>
      </c>
      <c r="J20" s="30"/>
      <c r="K20" s="30">
        <v>239</v>
      </c>
      <c r="L20" s="30"/>
      <c r="M20" s="30">
        <f>IF(M16&lt;&gt;0,M13/M16,0)</f>
        <v>191.90909090909091</v>
      </c>
      <c r="N20" s="30"/>
      <c r="O20" s="30">
        <v>244</v>
      </c>
      <c r="P20" s="30"/>
    </row>
    <row r="21" spans="1:16" ht="41.25" customHeight="1" x14ac:dyDescent="0.25">
      <c r="A21" s="1" t="s">
        <v>26</v>
      </c>
      <c r="B21" s="27" t="s">
        <v>27</v>
      </c>
      <c r="C21" s="27"/>
      <c r="D21" s="27"/>
      <c r="E21" s="27"/>
      <c r="F21" s="27"/>
      <c r="G21" s="27"/>
      <c r="H21" s="27"/>
      <c r="I21" s="30">
        <v>578</v>
      </c>
      <c r="J21" s="30"/>
      <c r="K21" s="30">
        <v>310</v>
      </c>
      <c r="L21" s="30"/>
      <c r="M21" s="30">
        <f>IF(M16&lt;&gt;0,SUM(M11:N12)/M16,0)</f>
        <v>252.81818181818181</v>
      </c>
      <c r="N21" s="30"/>
      <c r="O21" s="30">
        <v>297</v>
      </c>
      <c r="P21" s="30"/>
    </row>
    <row r="22" spans="1:16" ht="30.75" customHeight="1" x14ac:dyDescent="0.25">
      <c r="A22" s="1" t="s">
        <v>28</v>
      </c>
      <c r="B22" s="27" t="s">
        <v>29</v>
      </c>
      <c r="C22" s="27"/>
      <c r="D22" s="27"/>
      <c r="E22" s="27"/>
      <c r="F22" s="27"/>
      <c r="G22" s="27"/>
      <c r="H22" s="27"/>
      <c r="I22" s="30">
        <v>68</v>
      </c>
      <c r="J22" s="30"/>
      <c r="K22" s="30">
        <v>150</v>
      </c>
      <c r="L22" s="30"/>
      <c r="M22" s="30">
        <v>165</v>
      </c>
      <c r="N22" s="30"/>
      <c r="O22" s="30">
        <v>116</v>
      </c>
      <c r="P22" s="30"/>
    </row>
    <row r="23" spans="1:16" ht="30.75" customHeight="1" x14ac:dyDescent="0.25">
      <c r="A23" s="1" t="s">
        <v>30</v>
      </c>
      <c r="B23" s="27" t="s">
        <v>31</v>
      </c>
      <c r="C23" s="27"/>
      <c r="D23" s="27"/>
      <c r="E23" s="27"/>
      <c r="F23" s="27"/>
      <c r="G23" s="27"/>
      <c r="H23" s="27"/>
      <c r="I23" s="19">
        <v>1</v>
      </c>
      <c r="J23" s="19"/>
      <c r="K23" s="19" t="s">
        <v>32</v>
      </c>
      <c r="L23" s="19"/>
      <c r="M23" s="19">
        <v>1</v>
      </c>
      <c r="N23" s="19"/>
      <c r="O23" s="19">
        <v>1</v>
      </c>
      <c r="P23" s="19"/>
    </row>
    <row r="24" spans="1:16" ht="33.75" customHeight="1" x14ac:dyDescent="0.25">
      <c r="A24" s="1" t="s">
        <v>33</v>
      </c>
      <c r="B24" s="27" t="s">
        <v>34</v>
      </c>
      <c r="C24" s="27"/>
      <c r="D24" s="27"/>
      <c r="E24" s="27"/>
      <c r="F24" s="27"/>
      <c r="G24" s="27"/>
      <c r="H24" s="27"/>
      <c r="I24" s="19">
        <v>1</v>
      </c>
      <c r="J24" s="19"/>
      <c r="K24" s="19" t="s">
        <v>32</v>
      </c>
      <c r="L24" s="19"/>
      <c r="M24" s="19">
        <v>1</v>
      </c>
      <c r="N24" s="19"/>
      <c r="O24" s="19">
        <v>1</v>
      </c>
      <c r="P24" s="19"/>
    </row>
    <row r="25" spans="1:16" ht="42" customHeight="1" x14ac:dyDescent="0.25">
      <c r="A25" s="1" t="s">
        <v>35</v>
      </c>
      <c r="B25" s="27" t="s">
        <v>36</v>
      </c>
      <c r="C25" s="27"/>
      <c r="D25" s="27"/>
      <c r="E25" s="27"/>
      <c r="F25" s="27"/>
      <c r="G25" s="27"/>
      <c r="H25" s="27"/>
      <c r="I25" s="19">
        <v>4.24</v>
      </c>
      <c r="J25" s="19"/>
      <c r="K25" s="19" t="s">
        <v>32</v>
      </c>
      <c r="L25" s="19"/>
      <c r="M25" s="19">
        <v>4.4000000000000004</v>
      </c>
      <c r="N25" s="19"/>
      <c r="O25" s="19">
        <v>4.24</v>
      </c>
      <c r="P25" s="19"/>
    </row>
    <row r="26" spans="1:16" ht="31.5" customHeight="1" x14ac:dyDescent="0.25">
      <c r="A26" s="1" t="s">
        <v>37</v>
      </c>
      <c r="B26" s="27" t="s">
        <v>38</v>
      </c>
      <c r="C26" s="27"/>
      <c r="D26" s="27"/>
      <c r="E26" s="27"/>
      <c r="F26" s="27"/>
      <c r="G26" s="27"/>
      <c r="H26" s="27"/>
      <c r="I26" s="31">
        <v>0.97</v>
      </c>
      <c r="J26" s="19"/>
      <c r="K26" s="19" t="s">
        <v>32</v>
      </c>
      <c r="L26" s="19"/>
      <c r="M26" s="32">
        <v>0.96899999999999997</v>
      </c>
      <c r="N26" s="19"/>
      <c r="O26" s="31">
        <v>0.89</v>
      </c>
      <c r="P26" s="19"/>
    </row>
    <row r="27" spans="1:16" ht="15.75" x14ac:dyDescent="0.25">
      <c r="A27" s="3"/>
      <c r="B27" s="11"/>
      <c r="C27" s="11"/>
      <c r="D27" s="11"/>
      <c r="E27" s="11"/>
      <c r="F27" s="11"/>
      <c r="G27" s="11"/>
      <c r="H27" s="11"/>
      <c r="I27" s="11"/>
      <c r="J27" s="11"/>
    </row>
    <row r="28" spans="1:16" ht="15.75" customHeight="1" x14ac:dyDescent="0.25">
      <c r="A28" s="3"/>
      <c r="B28" s="11"/>
      <c r="C28" s="11"/>
      <c r="D28" s="11"/>
      <c r="E28" s="11"/>
      <c r="F28" s="11"/>
      <c r="G28" s="11"/>
      <c r="H28" s="11"/>
      <c r="M28" s="7" t="s">
        <v>39</v>
      </c>
      <c r="N28" s="6"/>
    </row>
  </sheetData>
  <mergeCells count="87">
    <mergeCell ref="A10:J10"/>
    <mergeCell ref="B9:H9"/>
    <mergeCell ref="I9:J9"/>
    <mergeCell ref="K9:L9"/>
    <mergeCell ref="M9:N9"/>
    <mergeCell ref="O9:P9"/>
    <mergeCell ref="B12:H12"/>
    <mergeCell ref="I12:J12"/>
    <mergeCell ref="K12:L12"/>
    <mergeCell ref="M12:N12"/>
    <mergeCell ref="O12:P12"/>
    <mergeCell ref="B11:H11"/>
    <mergeCell ref="I11:J11"/>
    <mergeCell ref="K11:L11"/>
    <mergeCell ref="M11:N11"/>
    <mergeCell ref="O11:P11"/>
    <mergeCell ref="B14:H14"/>
    <mergeCell ref="I14:J14"/>
    <mergeCell ref="K14:L14"/>
    <mergeCell ref="M14:N14"/>
    <mergeCell ref="O14:P14"/>
    <mergeCell ref="B13:H13"/>
    <mergeCell ref="I13:J13"/>
    <mergeCell ref="K13:L13"/>
    <mergeCell ref="M13:N13"/>
    <mergeCell ref="O13:P13"/>
    <mergeCell ref="B16:H16"/>
    <mergeCell ref="I16:J16"/>
    <mergeCell ref="K16:L16"/>
    <mergeCell ref="M16:N16"/>
    <mergeCell ref="O16:P16"/>
    <mergeCell ref="B15:H15"/>
    <mergeCell ref="I15:J15"/>
    <mergeCell ref="K15:L15"/>
    <mergeCell ref="M15:N15"/>
    <mergeCell ref="O15:P15"/>
    <mergeCell ref="A17:J17"/>
    <mergeCell ref="B18:H18"/>
    <mergeCell ref="B19:H19"/>
    <mergeCell ref="I19:J19"/>
    <mergeCell ref="K19:L19"/>
    <mergeCell ref="O19:P19"/>
    <mergeCell ref="B20:H20"/>
    <mergeCell ref="I20:J20"/>
    <mergeCell ref="K20:L20"/>
    <mergeCell ref="M20:N20"/>
    <mergeCell ref="O20:P20"/>
    <mergeCell ref="M19:N19"/>
    <mergeCell ref="B22:H22"/>
    <mergeCell ref="I22:J22"/>
    <mergeCell ref="K22:L22"/>
    <mergeCell ref="M22:N22"/>
    <mergeCell ref="O22:P22"/>
    <mergeCell ref="B21:H21"/>
    <mergeCell ref="I21:J21"/>
    <mergeCell ref="K21:L21"/>
    <mergeCell ref="M21:N21"/>
    <mergeCell ref="O21:P21"/>
    <mergeCell ref="K23:L23"/>
    <mergeCell ref="M23:N23"/>
    <mergeCell ref="O23:P23"/>
    <mergeCell ref="B24:H24"/>
    <mergeCell ref="I24:J24"/>
    <mergeCell ref="K24:L24"/>
    <mergeCell ref="M24:N24"/>
    <mergeCell ref="O24:P24"/>
    <mergeCell ref="A7:P7"/>
    <mergeCell ref="B27:H27"/>
    <mergeCell ref="I27:J27"/>
    <mergeCell ref="B28:H28"/>
    <mergeCell ref="B25:H25"/>
    <mergeCell ref="I25:J25"/>
    <mergeCell ref="K25:L25"/>
    <mergeCell ref="M25:N25"/>
    <mergeCell ref="O25:P25"/>
    <mergeCell ref="B26:H26"/>
    <mergeCell ref="I26:J26"/>
    <mergeCell ref="K26:L26"/>
    <mergeCell ref="M26:N26"/>
    <mergeCell ref="O26:P26"/>
    <mergeCell ref="B23:H23"/>
    <mergeCell ref="I23:J23"/>
    <mergeCell ref="A1:P1"/>
    <mergeCell ref="A2:P2"/>
    <mergeCell ref="A3:P3"/>
    <mergeCell ref="A4:P4"/>
    <mergeCell ref="A5:P5"/>
  </mergeCells>
  <pageMargins left="0.23622047244094491" right="0.23622047244094491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 І. Чубірко</dc:creator>
  <cp:lastModifiedBy>Михайло І. Чубірко</cp:lastModifiedBy>
  <cp:lastPrinted>2020-02-19T12:42:14Z</cp:lastPrinted>
  <dcterms:created xsi:type="dcterms:W3CDTF">2020-02-17T13:23:42Z</dcterms:created>
  <dcterms:modified xsi:type="dcterms:W3CDTF">2020-02-19T12:42:27Z</dcterms:modified>
</cp:coreProperties>
</file>