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<sst xmlns="http://schemas.openxmlformats.org/spreadsheetml/2006/main" count="129" uniqueCount="114">
  <si>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</si>
  <si>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</si>
  <si>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</si>
  <si>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</si>
  <si>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</si>
  <si>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</si>
  <si>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</si>
  <si>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</si>
  <si>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</si>
  <si>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</si>
  <si>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</si>
  <si>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</si>
  <si>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</si>
  <si>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</si>
  <si>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</si>
  <si>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</si>
  <si>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</si>
  <si>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</si>
  <si>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</si>
  <si>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</si>
  <si>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</si>
  <si>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</si>
  <si>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</si>
  <si>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</si>
  <si>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</si>
  <si>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</si>
  <si>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</si>
  <si>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</si>
  <si>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</si>
  <si>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</si>
  <si>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</si>
  <si>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</si>
  <si>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</si>
  <si>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</si>
  <si>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</si>
  <si>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</si>
  <si>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</si>
  <si>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</si>
  <si>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</si>
  <si>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</si>
  <si>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</si>
  <si>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</si>
  <si>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</si>
  <si>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</si>
  <si>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</si>
  <si>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</si>
  <si>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</si>
  <si>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</si>
  <si>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</si>
  <si>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</si>
  <si>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</si>
  <si>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</si>
  <si>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</si>
  <si>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</si>
  <si>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</si>
  <si>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</si>
  <si>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</si>
  <si>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</si>
  <si>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</si>
  <si>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</si>
  <si>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</si>
  <si>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</si>
  <si>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</si>
  <si>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</si>
  <si>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</si>
  <si>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</si>
  <si>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</si>
  <si>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</si>
  <si>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</si>
  <si>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</si>
  <si>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</si>
  <si>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</si>
  <si>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</si>
  <si>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</si>
  <si>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</si>
  <si>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</si>
  <si>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</si>
  <si>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</si>
  <si>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</si>
  <si>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</si>
  <si>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</si>
  <si>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</si>
  <si>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</si>
  <si>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</si>
  <si>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</si>
  <si>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</si>
  <si>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</si>
  <si>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</si>
  <si>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</si>
  <si>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</si>
  <si>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</si>
  <si>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</si>
  <si>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</si>
  <si>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</si>
  <si>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</si>
  <si>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</si>
  <si>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</si>
  <si>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</si>
  <si>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</si>
  <si>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</si>
  <si>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</si>
  <si>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</si>
  <si>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</si>
  <si>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</si>
  <si>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</si>
  <si>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</si>
  <si>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Закарпатський окружний адміністративний суд</t>
  </si>
  <si>
    <t>88017, м. Ужгород, вул. Загорська, 30</t>
  </si>
  <si>
    <t>перший квартал 2018 року</t>
  </si>
  <si>
    <t>Шешеня Олексій Миколайович</t>
  </si>
  <si>
    <t>Чубірко Михайло Іванович</t>
  </si>
  <si>
    <t>(0312)640759</t>
  </si>
  <si>
    <t>inbox@adm.zk.court.gov.ua</t>
  </si>
  <si>
    <t>5 квітня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</si>
</sst>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45" borderId="0" applyNumberFormat="0" applyBorder="0" applyAlignment="0" applyProtection="0"/>
    <xf numFmtId="0" fontId="0" fillId="46" borderId="18" applyNumberFormat="0" applyFont="0" applyAlignment="0" applyProtection="0"/>
    <xf numFmtId="0" fontId="78" fillId="44" borderId="1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8" applyNumberFormat="1" applyFont="1" applyFill="1" applyBorder="1" applyAlignment="1">
      <alignment horizontal="left" vertical="center" wrapText="1"/>
      <protection/>
    </xf>
    <xf numFmtId="49" fontId="37" fillId="0" borderId="32" xfId="158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8" applyFont="1" applyFill="1" applyBorder="1" applyAlignment="1">
      <alignment horizontal="left" vertical="center" wrapText="1"/>
      <protection/>
    </xf>
    <xf numFmtId="0" fontId="37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22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&amp;LEFB23C29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E5" sqref="E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6</v>
      </c>
      <c r="L1" s="57">
        <v>40</v>
      </c>
      <c r="M1" s="57">
        <v>60</v>
      </c>
      <c r="N1" s="58">
        <v>60</v>
      </c>
      <c r="O1" s="58">
        <v>6</v>
      </c>
      <c r="P1" s="58">
        <v>40</v>
      </c>
      <c r="Q1" s="59">
        <v>120</v>
      </c>
      <c r="R1" s="59">
        <v>120</v>
      </c>
      <c r="S1" s="59">
        <v>4</v>
      </c>
      <c r="T1" s="59">
        <v>0</v>
      </c>
      <c r="U1" s="59">
        <v>0</v>
      </c>
      <c r="V1" s="59">
        <v>13</v>
      </c>
      <c r="W1" s="59">
        <v>0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319</v>
      </c>
      <c r="F5" s="56">
        <v>281</v>
      </c>
      <c r="G5" s="56">
        <v>279</v>
      </c>
      <c r="H5" s="56">
        <v>0</v>
      </c>
      <c r="I5" s="56">
        <v>40</v>
      </c>
      <c r="J5" s="56">
        <v>4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972</v>
      </c>
      <c r="F6" s="56">
        <v>256</v>
      </c>
      <c r="G6" s="56">
        <v>420</v>
      </c>
      <c r="H6" s="56">
        <v>269</v>
      </c>
      <c r="I6" s="42">
        <v>552</v>
      </c>
      <c r="J6" s="42">
        <v>130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51</v>
      </c>
      <c r="F9" s="56">
        <v>37</v>
      </c>
      <c r="G9" s="42">
        <v>40</v>
      </c>
      <c r="H9" s="42">
        <v>27</v>
      </c>
      <c r="I9" s="42">
        <v>11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9</v>
      </c>
      <c r="F11" s="42">
        <v>2</v>
      </c>
      <c r="G11" s="42">
        <v>2</v>
      </c>
      <c r="H11" s="56">
        <v>1</v>
      </c>
      <c r="I11" s="42">
        <v>7</v>
      </c>
      <c r="J11" s="42">
        <v>5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1124</v>
      </c>
      <c r="F12" s="42">
        <v>349</v>
      </c>
      <c r="G12" s="42">
        <v>514</v>
      </c>
      <c r="H12" s="42">
        <v>297</v>
      </c>
      <c r="I12" s="42">
        <v>610</v>
      </c>
      <c r="J12" s="42">
        <f>SUM(J5:J11)</f>
        <v>139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1124</v>
      </c>
      <c r="F14" s="42">
        <f>SUM(F12,F13)</f>
        <v>349</v>
      </c>
      <c r="G14" s="42">
        <f>SUM(G12,G13)</f>
        <v>514</v>
      </c>
      <c r="H14" s="42">
        <f>SUM(H12,H13)</f>
        <v>297</v>
      </c>
      <c r="I14" s="42">
        <f>SUM(I12,I13)</f>
        <v>610</v>
      </c>
      <c r="J14" s="42">
        <f>SUM(J12,J13)</f>
        <v>139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3</v>
      </c>
      <c r="G16" s="80">
        <v>2</v>
      </c>
      <c r="H16" s="80">
        <v>3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14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94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12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563</v>
      </c>
      <c r="I21" s="80">
        <v>7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561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385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19071906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16463946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1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212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23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107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6872520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0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13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11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&amp;LEFB23C29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8">
      <selection activeCell="F17" sqref="F17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66956</v>
      </c>
      <c r="H1" s="72">
        <v>66956</v>
      </c>
      <c r="I1" s="73">
        <v>419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302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98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2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96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5</v>
      </c>
    </row>
    <row r="9" spans="1:6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0</v>
      </c>
    </row>
    <row r="10" spans="1:6" ht="13.5" customHeight="1">
      <c r="A10" s="174"/>
      <c r="B10" s="116" t="s">
        <v>38</v>
      </c>
      <c r="C10" s="116"/>
      <c r="D10" s="116"/>
      <c r="E10" s="81">
        <v>8</v>
      </c>
      <c r="F10" s="56">
        <v>0</v>
      </c>
    </row>
    <row r="11" spans="1:6" ht="15.75" customHeight="1">
      <c r="A11" s="174"/>
      <c r="B11" s="116" t="s">
        <v>39</v>
      </c>
      <c r="C11" s="116"/>
      <c r="D11" s="116"/>
      <c r="E11" s="81">
        <v>9</v>
      </c>
      <c r="F11" s="56">
        <v>0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0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0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322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126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56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8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2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0.2278688524590164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1.472779369627507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46.72727272727273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102.18181818181819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159.79952267303102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/>
      <c r="D36" s="188" t="s">
        <v>109</v>
      </c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/>
      <c r="D39" s="189" t="s">
        <v>110</v>
      </c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111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111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112</v>
      </c>
      <c r="D43" s="52"/>
      <c r="E43" s="191" t="s">
        <v>113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&amp;LEFB23C29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2017-03-13T13:32:44Z</cp:lastPrinted>
  <dcterms:created xsi:type="dcterms:W3CDTF">2004-04-20T14:33:35Z</dcterms:created>
  <dcterms:modified xsi:type="dcterms:W3CDTF">2018-08-17T11:25:25Z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