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<sst xmlns="http://schemas.openxmlformats.org/spreadsheetml/2006/main" count="129" uniqueCount="114">
  <si>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</si>
  <si>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</si>
  <si>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</si>
  <si>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</si>
  <si>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</si>
  <si>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</si>
  <si>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</si>
  <si>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</si>
  <si>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</si>
  <si>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</si>
  <si>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</si>
  <si>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</si>
  <si>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</si>
  <si>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</si>
  <si>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</si>
  <si>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</si>
  <si>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</si>
  <si>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</si>
  <si>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</si>
  <si>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</si>
  <si>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</si>
  <si>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</si>
  <si>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</si>
  <si>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</si>
  <si>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</si>
  <si>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</si>
  <si>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</si>
  <si>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</si>
  <si>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</si>
  <si>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</si>
  <si>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</si>
  <si>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</si>
  <si>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</si>
  <si>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</si>
  <si>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</si>
  <si>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</si>
  <si>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</si>
  <si>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</si>
  <si>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</si>
  <si>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</si>
  <si>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</si>
  <si>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</si>
  <si>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</si>
  <si>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</si>
  <si>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</si>
  <si>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</si>
  <si>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</si>
  <si>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</si>
  <si>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</si>
  <si>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</si>
  <si>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</si>
  <si>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</si>
  <si>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</si>
  <si>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</si>
  <si>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</si>
  <si>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</si>
  <si>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</si>
  <si>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</si>
  <si>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</si>
  <si>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</si>
  <si>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</si>
  <si>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</si>
  <si>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</si>
  <si>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</si>
  <si>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</si>
  <si>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</si>
  <si>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</si>
  <si>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</si>
  <si>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</si>
  <si>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</si>
  <si>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</si>
  <si>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</si>
  <si>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</si>
  <si>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</si>
  <si>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</si>
  <si>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</si>
  <si>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</si>
  <si>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</si>
  <si>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</si>
  <si>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</si>
  <si>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</si>
  <si>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</si>
  <si>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</si>
  <si>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</si>
  <si>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</si>
  <si>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</si>
  <si>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</si>
  <si>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</si>
  <si>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</si>
  <si>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</si>
  <si>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</si>
  <si>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</si>
  <si>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</si>
  <si>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</si>
  <si>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</si>
  <si>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</si>
  <si>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</si>
  <si>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</si>
  <si>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</si>
  <si>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</si>
  <si>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</si>
  <si>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</si>
  <si>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</si>
  <si>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</si>
  <si>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</si>
  <si>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</si>
  <si>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Закарпатський окружний адміністративний суд</t>
  </si>
  <si>
    <t>88000, Закарпатська область, м. Ужгород, вул. Загорська, 30</t>
  </si>
  <si>
    <t>перше півріччя 2018 року</t>
  </si>
  <si>
    <t>Калинич Ярослава Михайлівна</t>
  </si>
  <si>
    <t>Чубірко Михайло Іванович</t>
  </si>
  <si>
    <t>(0312) 640759</t>
  </si>
  <si>
    <t>inbox@adm.zk.court.gov.ua</t>
  </si>
  <si>
    <t>6 липня 2018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</si>
</sst>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0" borderId="15" applyNumberFormat="0" applyFill="0" applyAlignment="0" applyProtection="0"/>
    <xf numFmtId="0" fontId="72" fillId="42" borderId="16" applyNumberFormat="0" applyAlignment="0" applyProtection="0"/>
    <xf numFmtId="0" fontId="73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75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77" fillId="45" borderId="0" applyNumberFormat="0" applyBorder="0" applyAlignment="0" applyProtection="0"/>
    <xf numFmtId="0" fontId="0" fillId="46" borderId="18" applyNumberFormat="0" applyFont="0" applyAlignment="0" applyProtection="0"/>
    <xf numFmtId="0" fontId="78" fillId="44" borderId="1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25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8" applyFont="1" applyFill="1" applyBorder="1" applyAlignment="1">
      <alignment horizontal="left" vertical="center" wrapText="1"/>
      <protection/>
    </xf>
    <xf numFmtId="0" fontId="37" fillId="0" borderId="32" xfId="15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8" applyNumberFormat="1" applyFont="1" applyFill="1" applyBorder="1" applyAlignment="1">
      <alignment horizontal="left" vertical="center" wrapText="1"/>
      <protection/>
    </xf>
    <xf numFmtId="49" fontId="37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108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106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107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/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&amp;L4058F4C3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6">
      <selection activeCell="H5" sqref="H5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6</v>
      </c>
      <c r="L1" s="57">
        <v>67</v>
      </c>
      <c r="M1" s="57">
        <v>84</v>
      </c>
      <c r="N1" s="58">
        <v>84</v>
      </c>
      <c r="O1" s="58">
        <v>6</v>
      </c>
      <c r="P1" s="58">
        <v>67</v>
      </c>
      <c r="Q1" s="59">
        <v>239</v>
      </c>
      <c r="R1" s="59">
        <v>239</v>
      </c>
      <c r="S1" s="59">
        <v>7</v>
      </c>
      <c r="T1" s="59">
        <v>0</v>
      </c>
      <c r="U1" s="59">
        <v>0</v>
      </c>
      <c r="V1" s="59">
        <v>13</v>
      </c>
      <c r="W1" s="59">
        <v>0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101</v>
      </c>
      <c r="C5" s="129"/>
      <c r="D5" s="65">
        <v>1</v>
      </c>
      <c r="E5" s="56">
        <v>682</v>
      </c>
      <c r="F5" s="56">
        <v>645</v>
      </c>
      <c r="G5" s="56">
        <v>621</v>
      </c>
      <c r="H5" s="56">
        <v>505</v>
      </c>
      <c r="I5" s="56">
        <v>61</v>
      </c>
      <c r="J5" s="56">
        <v>4</v>
      </c>
    </row>
    <row r="6" spans="1:10" ht="16.5" customHeight="1">
      <c r="A6" s="165"/>
      <c r="B6" s="154" t="s">
        <v>102</v>
      </c>
      <c r="C6" s="155"/>
      <c r="D6" s="65">
        <v>2</v>
      </c>
      <c r="E6" s="56">
        <v>1264</v>
      </c>
      <c r="F6" s="56">
        <v>551</v>
      </c>
      <c r="G6" s="56">
        <v>680</v>
      </c>
      <c r="H6" s="56">
        <v>405</v>
      </c>
      <c r="I6" s="42">
        <v>584</v>
      </c>
      <c r="J6" s="42">
        <v>137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2</v>
      </c>
      <c r="F7" s="56">
        <v>2</v>
      </c>
      <c r="G7" s="56">
        <v>2</v>
      </c>
      <c r="H7" s="42">
        <v>1</v>
      </c>
      <c r="I7" s="56">
        <v>0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1</v>
      </c>
      <c r="F8" s="42">
        <v>1</v>
      </c>
      <c r="G8" s="42">
        <v>1</v>
      </c>
      <c r="H8" s="56">
        <v>1</v>
      </c>
      <c r="I8" s="42">
        <v>0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112</v>
      </c>
      <c r="F9" s="56">
        <v>98</v>
      </c>
      <c r="G9" s="42">
        <v>92</v>
      </c>
      <c r="H9" s="42">
        <v>60</v>
      </c>
      <c r="I9" s="42">
        <v>20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65"/>
      <c r="B11" s="129" t="s">
        <v>103</v>
      </c>
      <c r="C11" s="129"/>
      <c r="D11" s="65">
        <v>7</v>
      </c>
      <c r="E11" s="56">
        <v>9</v>
      </c>
      <c r="F11" s="42">
        <v>2</v>
      </c>
      <c r="G11" s="42">
        <v>3</v>
      </c>
      <c r="H11" s="56">
        <v>1</v>
      </c>
      <c r="I11" s="42">
        <v>6</v>
      </c>
      <c r="J11" s="42">
        <v>5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1565</v>
      </c>
      <c r="F12" s="42">
        <v>794</v>
      </c>
      <c r="G12" s="42">
        <v>894</v>
      </c>
      <c r="H12" s="42">
        <v>468</v>
      </c>
      <c r="I12" s="42">
        <v>671</v>
      </c>
      <c r="J12" s="42">
        <f>SUM(J5:J11)</f>
        <v>146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1565</v>
      </c>
      <c r="F14" s="42">
        <f>SUM(F12,F13)</f>
        <v>794</v>
      </c>
      <c r="G14" s="42">
        <f>SUM(G12,G13)</f>
        <v>894</v>
      </c>
      <c r="H14" s="42">
        <f>SUM(H12,H13)</f>
        <v>468</v>
      </c>
      <c r="I14" s="42">
        <f>SUM(I12,I13)</f>
        <v>671</v>
      </c>
      <c r="J14" s="42">
        <f>SUM(J12,J13)</f>
        <v>146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3</v>
      </c>
      <c r="G16" s="80">
        <v>3</v>
      </c>
      <c r="H16" s="80">
        <v>6</v>
      </c>
      <c r="I16" s="85" t="s">
        <v>100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38</v>
      </c>
    </row>
    <row r="19" spans="1:8" ht="15.7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156</v>
      </c>
    </row>
    <row r="20" spans="1:8" ht="15.75">
      <c r="A20" s="121"/>
      <c r="B20" s="121"/>
      <c r="C20" s="115" t="s">
        <v>104</v>
      </c>
      <c r="D20" s="116"/>
      <c r="E20" s="116"/>
      <c r="F20" s="117"/>
      <c r="G20" s="38">
        <v>3</v>
      </c>
      <c r="H20" s="42">
        <v>33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780</v>
      </c>
      <c r="I21" s="80">
        <v>7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785</v>
      </c>
      <c r="I22" s="80">
        <v>0</v>
      </c>
    </row>
    <row r="23" spans="1:8" ht="15.7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531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36034099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28260346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2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1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412</v>
      </c>
    </row>
    <row r="29" spans="1:8" ht="30.75" customHeight="1">
      <c r="A29" s="139" t="s">
        <v>99</v>
      </c>
      <c r="B29" s="140"/>
      <c r="C29" s="140"/>
      <c r="D29" s="140"/>
      <c r="E29" s="140"/>
      <c r="F29" s="141"/>
      <c r="G29" s="39">
        <v>12</v>
      </c>
      <c r="H29" s="56">
        <v>51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216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10747593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7650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.7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13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11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&amp;L4058F4C3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22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96228</v>
      </c>
      <c r="H1" s="72">
        <v>96228</v>
      </c>
      <c r="I1" s="73">
        <v>672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321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90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3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87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6</v>
      </c>
    </row>
    <row r="9" spans="1:7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61</v>
      </c>
      <c r="G9" s="72">
        <v>18160</v>
      </c>
    </row>
    <row r="10" spans="1:7" ht="13.5" customHeight="1">
      <c r="A10" s="184"/>
      <c r="B10" s="129" t="s">
        <v>38</v>
      </c>
      <c r="C10" s="129"/>
      <c r="D10" s="129"/>
      <c r="E10" s="81">
        <v>8</v>
      </c>
      <c r="F10" s="56">
        <v>0</v>
      </c>
      <c r="G10" s="72">
        <v>37833</v>
      </c>
    </row>
    <row r="11" spans="1:7" ht="15.75" customHeight="1">
      <c r="A11" s="184"/>
      <c r="B11" s="129" t="s">
        <v>39</v>
      </c>
      <c r="C11" s="129"/>
      <c r="D11" s="129"/>
      <c r="E11" s="81">
        <v>9</v>
      </c>
      <c r="F11" s="56">
        <v>0</v>
      </c>
      <c r="G11" s="72">
        <v>45824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0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0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0</v>
      </c>
      <c r="G16" s="33"/>
      <c r="H16" s="33"/>
    </row>
    <row r="17" spans="1:8" ht="16.5" customHeight="1">
      <c r="A17" s="193"/>
      <c r="B17" s="178" t="s">
        <v>105</v>
      </c>
      <c r="C17" s="178"/>
      <c r="D17" s="178"/>
      <c r="E17" s="81">
        <v>15</v>
      </c>
      <c r="F17" s="42">
        <v>0</v>
      </c>
      <c r="G17" s="33"/>
      <c r="H17" s="33"/>
    </row>
    <row r="19" spans="1:6" ht="15.75">
      <c r="A19" s="182" t="s">
        <v>89</v>
      </c>
      <c r="B19" s="182"/>
      <c r="C19" s="182"/>
      <c r="D19" s="182"/>
      <c r="E19" s="182"/>
      <c r="F19" s="182"/>
    </row>
    <row r="20" spans="1:6" ht="12.7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610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192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78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10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4</v>
      </c>
    </row>
    <row r="27" spans="1:3" ht="1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0.21758569299552907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1.1259445843828715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81.27272727272727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142.27272727272728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143.19642857142858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 t="s">
        <v>109</v>
      </c>
      <c r="D36" s="168"/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69"/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111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111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112</v>
      </c>
      <c r="D43" s="52"/>
      <c r="E43" s="171" t="s">
        <v>113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&amp;L4058F4C3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Михайло І. Чубірко</cp:lastModifiedBy>
  <cp:lastPrinted>2017-03-13T13:32:44Z</cp:lastPrinted>
  <dcterms:created xsi:type="dcterms:W3CDTF">2004-04-20T14:33:35Z</dcterms:created>
  <dcterms:modified xsi:type="dcterms:W3CDTF">2018-08-17T11:27:13Z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