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<sst xmlns="http://schemas.openxmlformats.org/spreadsheetml/2006/main" count="129" uniqueCount="114">
  <si>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</si>
  <si>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</si>
  <si>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</si>
  <si>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</si>
  <si>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</si>
  <si>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</si>
  <si>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</si>
  <si>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</si>
  <si>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</si>
  <si>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</si>
  <si>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</si>
  <si>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</si>
  <si>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</si>
  <si>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</si>
  <si>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</si>
  <si>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</si>
  <si>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</si>
  <si>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</si>
  <si>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</si>
  <si>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</si>
  <si>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</si>
  <si>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</si>
  <si>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</si>
  <si>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</si>
  <si>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</si>
  <si>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</si>
  <si>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</si>
  <si>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</si>
  <si>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</si>
  <si>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</si>
  <si>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</si>
  <si>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</si>
  <si>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</si>
  <si>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</si>
  <si>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</si>
  <si>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</si>
  <si>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</si>
  <si>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</si>
  <si>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</si>
  <si>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</si>
  <si>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</si>
  <si>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</si>
  <si>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</si>
  <si>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</si>
  <si>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</si>
  <si>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</si>
  <si>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</si>
  <si>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</si>
  <si>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</si>
  <si>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</si>
  <si>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</si>
  <si>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</si>
  <si>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</si>
  <si>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</si>
  <si>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</si>
  <si>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</si>
  <si>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</si>
  <si>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</si>
  <si>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</si>
  <si>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</si>
  <si>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</si>
  <si>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</si>
  <si>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</si>
  <si>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</si>
  <si>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</si>
  <si>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</si>
  <si>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</si>
  <si>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</si>
  <si>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</si>
  <si>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</si>
  <si>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</si>
  <si>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</si>
  <si>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</si>
  <si>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</si>
  <si>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</si>
  <si>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</si>
  <si>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</si>
  <si>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</si>
  <si>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</si>
  <si>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</si>
  <si>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</si>
  <si>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</si>
  <si>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</si>
  <si>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</si>
  <si>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</si>
  <si>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</si>
  <si>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</si>
  <si>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</si>
  <si>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</si>
  <si>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</si>
  <si>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</si>
  <si>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</si>
  <si>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</si>
  <si>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</si>
  <si>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</si>
  <si>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</si>
  <si>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</si>
  <si>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</si>
  <si>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</si>
  <si>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</si>
  <si>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</si>
  <si>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</si>
  <si>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</si>
  <si>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</si>
  <si>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</si>
  <si>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</si>
  <si>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Закарпатський окружний адміністративний суд</t>
  </si>
  <si>
    <t>88017, м. Ужгород, вул. Загорська, 30</t>
  </si>
  <si>
    <t>2018 рік</t>
  </si>
  <si>
    <t>Шешеня Олексій Миколайович</t>
  </si>
  <si>
    <t>Чубірко Михайло Іванович</t>
  </si>
  <si>
    <t>(0312) 640759</t>
  </si>
  <si>
    <t>inbox@adm.zk.court.gov.ua</t>
  </si>
  <si>
    <t>4 січня 2019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</si>
</sst>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15" applyNumberFormat="0" applyFill="0" applyAlignment="0" applyProtection="0"/>
    <xf numFmtId="0" fontId="72" fillId="42" borderId="16" applyNumberFormat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75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77" fillId="45" borderId="0" applyNumberFormat="0" applyBorder="0" applyAlignment="0" applyProtection="0"/>
    <xf numFmtId="0" fontId="0" fillId="46" borderId="18" applyNumberFormat="0" applyFont="0" applyAlignment="0" applyProtection="0"/>
    <xf numFmtId="0" fontId="78" fillId="44" borderId="1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25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8" applyFont="1" applyFill="1" applyBorder="1" applyAlignment="1">
      <alignment horizontal="left" vertical="center" wrapText="1"/>
      <protection/>
    </xf>
    <xf numFmtId="0" fontId="37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8" applyNumberFormat="1" applyFont="1" applyFill="1" applyBorder="1" applyAlignment="1">
      <alignment horizontal="left" vertical="center" wrapText="1"/>
      <protection/>
    </xf>
    <xf numFmtId="49" fontId="37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&amp;L6CCAED70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7" sqref="H7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10</v>
      </c>
      <c r="L1" s="57">
        <v>170</v>
      </c>
      <c r="M1" s="57">
        <v>121</v>
      </c>
      <c r="N1" s="58">
        <v>121</v>
      </c>
      <c r="O1" s="58">
        <v>10</v>
      </c>
      <c r="P1" s="58">
        <v>170</v>
      </c>
      <c r="Q1" s="59">
        <v>461</v>
      </c>
      <c r="R1" s="59">
        <v>461</v>
      </c>
      <c r="S1" s="59">
        <v>13</v>
      </c>
      <c r="T1" s="59">
        <v>0</v>
      </c>
      <c r="U1" s="59">
        <v>0</v>
      </c>
      <c r="V1" s="59">
        <v>47</v>
      </c>
      <c r="W1" s="59">
        <v>13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1615</v>
      </c>
      <c r="F5" s="56">
        <v>1580</v>
      </c>
      <c r="G5" s="56">
        <v>1530</v>
      </c>
      <c r="H5" s="56">
        <v>1253</v>
      </c>
      <c r="I5" s="56">
        <v>85</v>
      </c>
      <c r="J5" s="56">
        <v>3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2037</v>
      </c>
      <c r="F6" s="56">
        <v>1333</v>
      </c>
      <c r="G6" s="56">
        <v>1472</v>
      </c>
      <c r="H6" s="56">
        <v>880</v>
      </c>
      <c r="I6" s="42">
        <v>565</v>
      </c>
      <c r="J6" s="42">
        <v>64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7</v>
      </c>
      <c r="F7" s="56">
        <v>7</v>
      </c>
      <c r="G7" s="56">
        <v>7</v>
      </c>
      <c r="H7" s="42">
        <v>1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1</v>
      </c>
      <c r="F8" s="42">
        <v>1</v>
      </c>
      <c r="G8" s="42">
        <v>1</v>
      </c>
      <c r="H8" s="56">
        <v>1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207</v>
      </c>
      <c r="F9" s="56">
        <v>193</v>
      </c>
      <c r="G9" s="42">
        <v>198</v>
      </c>
      <c r="H9" s="42">
        <v>101</v>
      </c>
      <c r="I9" s="42">
        <v>9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16</v>
      </c>
      <c r="F11" s="42">
        <v>9</v>
      </c>
      <c r="G11" s="42">
        <v>5</v>
      </c>
      <c r="H11" s="56">
        <v>2</v>
      </c>
      <c r="I11" s="42">
        <v>11</v>
      </c>
      <c r="J11" s="42">
        <v>5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2630</v>
      </c>
      <c r="F12" s="42">
        <v>1870</v>
      </c>
      <c r="G12" s="42">
        <v>1960</v>
      </c>
      <c r="H12" s="42">
        <v>984</v>
      </c>
      <c r="I12" s="42">
        <v>670</v>
      </c>
      <c r="J12" s="42">
        <f>SUM(J5:J11)</f>
        <v>72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2630</v>
      </c>
      <c r="F14" s="42">
        <f>SUM(F12,F13)</f>
        <v>1870</v>
      </c>
      <c r="G14" s="42">
        <f>SUM(G12,G13)</f>
        <v>1960</v>
      </c>
      <c r="H14" s="42">
        <f>SUM(H12,H13)</f>
        <v>984</v>
      </c>
      <c r="I14" s="42">
        <f>SUM(I12,I13)</f>
        <v>670</v>
      </c>
      <c r="J14" s="42">
        <f>SUM(J12,J13)</f>
        <v>72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33</v>
      </c>
      <c r="G16" s="80">
        <v>4</v>
      </c>
      <c r="H16" s="80">
        <v>12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54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353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89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1333</v>
      </c>
      <c r="I21" s="80">
        <v>30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1297</v>
      </c>
      <c r="I22" s="80">
        <v>1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884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79614910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61928583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7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4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911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98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442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42403927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65006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13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11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&amp;L6CCAED70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241660</v>
      </c>
      <c r="H1" s="72">
        <v>241660</v>
      </c>
      <c r="I1" s="73">
        <v>1465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330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75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2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54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2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18</v>
      </c>
      <c r="G9" s="72">
        <v>4598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12</v>
      </c>
      <c r="G10" s="72">
        <v>8094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10</v>
      </c>
      <c r="G11" s="72">
        <v>11705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1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0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1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1206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612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98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35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9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0.10746268656716418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1.0481283422459893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178.1818181818182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239.0909090909091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164.9556313993174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111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112</v>
      </c>
      <c r="D43" s="52"/>
      <c r="E43" s="171" t="s">
        <v>113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&amp;L6CCAED70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2019-02-20T09:49:09Z</cp:lastPrinted>
  <dcterms:created xsi:type="dcterms:W3CDTF">2004-04-20T14:33:35Z</dcterms:created>
  <dcterms:modified xsi:type="dcterms:W3CDTF">2019-02-20T09:49:24Z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