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<sst xmlns="http://schemas.openxmlformats.org/spreadsheetml/2006/main" count="138" uniqueCount="122">
  <si>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</si>
  <si>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</si>
  <si>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</si>
  <si>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</si>
  <si>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</si>
  <si>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</si>
  <si>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</si>
  <si>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</si>
  <si>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</si>
  <si>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</si>
  <si>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</si>
  <si>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</si>
  <si>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</si>
  <si>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</si>
  <si>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</si>
  <si>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</si>
  <si>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</si>
  <si>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</si>
  <si>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</si>
  <si>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</si>
  <si>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</si>
  <si>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</si>
  <si>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</si>
  <si>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</si>
  <si>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</si>
  <si>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</si>
  <si>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</si>
  <si>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</si>
  <si>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</si>
  <si>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</si>
  <si>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</si>
  <si>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</si>
  <si>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</si>
  <si>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</si>
  <si>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</si>
  <si>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</si>
  <si>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</si>
  <si>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</si>
  <si>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</si>
  <si>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</si>
  <si>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</si>
  <si>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</si>
  <si>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</si>
  <si>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</si>
  <si>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</si>
  <si>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</si>
  <si>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</si>
  <si>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</si>
  <si>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</si>
  <si>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</si>
  <si>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</si>
  <si>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</si>
  <si>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</si>
  <si>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</si>
  <si>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</si>
  <si>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</si>
  <si>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</si>
  <si>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</si>
  <si>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</si>
  <si>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</si>
  <si>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</si>
  <si>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</si>
  <si>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</si>
  <si>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</si>
  <si>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</si>
  <si>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</si>
  <si>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</si>
  <si>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</si>
  <si>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</si>
  <si>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</si>
  <si>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</si>
  <si>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</si>
  <si>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</si>
  <si>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</si>
  <si>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</si>
  <si>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</si>
  <si>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</si>
  <si>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</si>
  <si>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</si>
  <si>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</si>
  <si>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</si>
  <si>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</si>
  <si>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</si>
  <si>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</si>
  <si>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</si>
  <si>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</si>
  <si>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</si>
  <si>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</si>
  <si>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</si>
  <si>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</si>
  <si>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</si>
  <si>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</si>
  <si>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</si>
  <si>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</si>
  <si>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</si>
  <si>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</si>
  <si>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</si>
  <si>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</si>
  <si>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</si>
  <si>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</si>
  <si>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</si>
  <si>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</si>
  <si>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</si>
  <si>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</si>
  <si>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</si>
  <si>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</si>
  <si>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</si>
  <si>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</si>
  <si>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</si>
  <si>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</si>
  <si>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</si>
  <si>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</si>
  <si>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</si>
  <si>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</si>
  <si>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Закарпатський окружний адміністративний суд</t>
  </si>
  <si>
    <t>88017, м. Ужгород, вул. Загорська, буд. 30</t>
  </si>
  <si>
    <t>три квартали 2019 року</t>
  </si>
  <si>
    <t>Рейті Сергій Іванович</t>
  </si>
  <si>
    <t>Чубірко Михайло Іванович</t>
  </si>
  <si>
    <t>(0312) 640759</t>
  </si>
  <si>
    <t>inbox@adm.zk.court.gov.ua</t>
  </si>
  <si>
    <t>7 жовтня 2019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</si>
</sst>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&amp;LC3D8AE73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P11" sqref="P11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2.62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9.125" style="59" customWidth="1"/>
    <col min="10" max="10" width="6.75390625" style="59" customWidth="1"/>
    <col min="11" max="11" width="7.37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5</v>
      </c>
      <c r="M1" s="89">
        <v>232</v>
      </c>
      <c r="N1" s="89">
        <v>251</v>
      </c>
      <c r="O1" s="88">
        <v>251</v>
      </c>
      <c r="P1" s="88">
        <v>5</v>
      </c>
      <c r="Q1" s="88">
        <v>232</v>
      </c>
      <c r="R1" s="90">
        <v>402</v>
      </c>
      <c r="S1" s="90">
        <v>402</v>
      </c>
      <c r="T1" s="90">
        <v>22</v>
      </c>
      <c r="U1" s="90">
        <v>1</v>
      </c>
      <c r="V1" s="90">
        <v>1</v>
      </c>
      <c r="W1" s="90">
        <v>76</v>
      </c>
      <c r="X1" s="90">
        <v>27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1508</v>
      </c>
      <c r="F5" s="56">
        <v>1422</v>
      </c>
      <c r="G5" s="56">
        <v>3</v>
      </c>
      <c r="H5" s="56">
        <v>1446</v>
      </c>
      <c r="I5" s="56">
        <v>1257</v>
      </c>
      <c r="J5" s="56">
        <v>62</v>
      </c>
      <c r="K5" s="56">
        <v>2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1854</v>
      </c>
      <c r="F6" s="56">
        <v>1294</v>
      </c>
      <c r="G6" s="56">
        <v>23</v>
      </c>
      <c r="H6" s="56">
        <v>1182</v>
      </c>
      <c r="I6" s="56">
        <v>721</v>
      </c>
      <c r="J6" s="42">
        <v>672</v>
      </c>
      <c r="K6" s="42">
        <v>33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14</v>
      </c>
      <c r="F7" s="56">
        <v>14</v>
      </c>
      <c r="G7" s="56">
        <v>0</v>
      </c>
      <c r="H7" s="56">
        <v>14</v>
      </c>
      <c r="I7" s="42">
        <v>0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318</v>
      </c>
      <c r="F9" s="96">
        <v>309</v>
      </c>
      <c r="G9" s="96">
        <v>0</v>
      </c>
      <c r="H9" s="96">
        <v>281</v>
      </c>
      <c r="I9" s="96">
        <v>234</v>
      </c>
      <c r="J9" s="96">
        <v>37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14</v>
      </c>
      <c r="F11" s="42">
        <v>5</v>
      </c>
      <c r="G11" s="56">
        <v>0</v>
      </c>
      <c r="H11" s="42">
        <v>10</v>
      </c>
      <c r="I11" s="56">
        <v>1</v>
      </c>
      <c r="J11" s="42">
        <v>4</v>
      </c>
      <c r="K11" s="42">
        <v>0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13</v>
      </c>
      <c r="F12" s="56">
        <v>13</v>
      </c>
      <c r="G12" s="56">
        <v>0</v>
      </c>
      <c r="H12" s="56">
        <v>13</v>
      </c>
      <c r="I12" s="56">
        <v>3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2464</v>
      </c>
      <c r="F13" s="42">
        <v>1800</v>
      </c>
      <c r="G13" s="42">
        <v>26</v>
      </c>
      <c r="H13" s="56">
        <v>1689</v>
      </c>
      <c r="I13" s="42">
        <v>959</v>
      </c>
      <c r="J13" s="42">
        <v>775</v>
      </c>
      <c r="K13" s="42">
        <v>35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2464</v>
      </c>
      <c r="F15" s="42">
        <f aca="true" t="shared" si="0" ref="F15:K15">SUM(F13,F14)</f>
        <v>1800</v>
      </c>
      <c r="G15" s="42">
        <f t="shared" si="0"/>
        <v>26</v>
      </c>
      <c r="H15" s="56">
        <v>1689</v>
      </c>
      <c r="I15" s="42">
        <f t="shared" si="0"/>
        <v>959</v>
      </c>
      <c r="J15" s="42">
        <f t="shared" si="0"/>
        <v>775</v>
      </c>
      <c r="K15" s="42">
        <f t="shared" si="0"/>
        <v>35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59</v>
      </c>
      <c r="G17" s="76"/>
      <c r="H17" s="76">
        <v>5</v>
      </c>
      <c r="I17" s="76">
        <v>19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60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278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404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1576</v>
      </c>
      <c r="J22" s="92">
        <v>29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888</v>
      </c>
      <c r="J23" s="92">
        <v>1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601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95218678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49817450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9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9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880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125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13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12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283</v>
      </c>
      <c r="I37" s="42">
        <v>19109964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281</v>
      </c>
      <c r="I38" s="42">
        <v>19102265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2</v>
      </c>
      <c r="I39" s="42">
        <v>7699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62</v>
      </c>
      <c r="I40" s="42">
        <v>123610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2</v>
      </c>
      <c r="I41" s="42">
        <v>7699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25" right="0.25" top="0.75" bottom="0.75" header="0.3" footer="0.3"/>
  <pageSetup firstPageNumber="2" useFirstPageNumber="1" horizontalDpi="600" verticalDpi="600" orientation="portrait" paperSize="9" scale="80" r:id="rId1"/>
  <headerFooter alignWithMargins="0">
    <oddFooter>&amp;LC3D8AE73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0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148861</v>
      </c>
      <c r="H1" s="68">
        <v>148861</v>
      </c>
      <c r="I1" s="69">
        <v>1185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263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115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2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98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3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32</v>
      </c>
      <c r="G9" s="68">
        <v>8160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8</v>
      </c>
      <c r="G10" s="68">
        <v>4036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11</v>
      </c>
      <c r="G11" s="68">
        <v>11879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5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5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1000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607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53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25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4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4.516129032258065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93.83333333333333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140.75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205.33333333333334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125.6210970464135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120</v>
      </c>
      <c r="D43" s="52"/>
      <c r="E43" s="176" t="s">
        <v>121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&amp;LC3D8AE73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2019-10-07T06:35:01Z</cp:lastPrinted>
  <dcterms:created xsi:type="dcterms:W3CDTF">2004-04-20T14:33:35Z</dcterms:created>
  <dcterms:modified xsi:type="dcterms:W3CDTF">2019-10-07T06:35:49Z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