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<sst xmlns="http://schemas.openxmlformats.org/spreadsheetml/2006/main" count="138" uniqueCount="122">
  <si>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</si>
  <si>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</si>
  <si>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</si>
  <si>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</si>
  <si>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</si>
  <si>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</si>
  <si>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</si>
  <si>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</si>
  <si>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</si>
  <si>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</si>
  <si>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</si>
  <si>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</si>
  <si>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</si>
  <si>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</si>
  <si>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</si>
  <si>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</si>
  <si>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</si>
  <si>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</si>
  <si>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</si>
  <si>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</si>
  <si>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</si>
  <si>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</si>
  <si>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</si>
  <si>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</si>
  <si>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</si>
  <si>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</si>
  <si>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</si>
  <si>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</si>
  <si>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</si>
  <si>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</si>
  <si>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</si>
  <si>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</si>
  <si>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</si>
  <si>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</si>
  <si>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</si>
  <si>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</si>
  <si>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</si>
  <si>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</si>
  <si>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</si>
  <si>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</si>
  <si>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</si>
  <si>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</si>
  <si>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</si>
  <si>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</si>
  <si>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</si>
  <si>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</si>
  <si>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</si>
  <si>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</si>
  <si>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</si>
  <si>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</si>
  <si>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</si>
  <si>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</si>
  <si>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</si>
  <si>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</si>
  <si>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</si>
  <si>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</si>
  <si>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</si>
  <si>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</si>
  <si>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</si>
  <si>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</si>
  <si>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</si>
  <si>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</si>
  <si>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</si>
  <si>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</si>
  <si>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</si>
  <si>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</si>
  <si>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</si>
  <si>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</si>
  <si>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</si>
  <si>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</si>
  <si>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</si>
  <si>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</si>
  <si>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</si>
  <si>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</si>
  <si>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</si>
  <si>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</si>
  <si>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</si>
  <si>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</si>
  <si>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</si>
  <si>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</si>
  <si>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</si>
  <si>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</si>
  <si>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</si>
  <si>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</si>
  <si>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</si>
  <si>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</si>
  <si>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</si>
  <si>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</si>
  <si>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</si>
  <si>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</si>
  <si>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</si>
  <si>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</si>
  <si>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</si>
  <si>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</si>
  <si>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</si>
  <si>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</si>
  <si>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</si>
  <si>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</si>
  <si>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</si>
  <si>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</si>
  <si>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</si>
  <si>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</si>
  <si>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</si>
  <si>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</si>
  <si>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</si>
  <si>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</si>
  <si>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</si>
  <si>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</si>
  <si>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</si>
  <si>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</si>
  <si>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</si>
  <si>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</si>
  <si>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</si>
  <si>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</si>
  <si>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Закарпатський окружний адміністративний суд</t>
  </si>
  <si>
    <t>88017, м. Ужгород, вул. Загорська, 30</t>
  </si>
  <si>
    <t>2019 рік</t>
  </si>
  <si>
    <t>Рейті Сергій Іванович</t>
  </si>
  <si>
    <t>Чубірко Михайло Іванович</t>
  </si>
  <si>
    <t>(0312) 640759</t>
  </si>
  <si>
    <t>inbox@adm.zk.court.gov.ua</t>
  </si>
  <si>
    <t>11 січня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</si>
</sst>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&amp;L971FAC87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12</v>
      </c>
      <c r="M1" s="89">
        <v>301</v>
      </c>
      <c r="N1" s="89">
        <v>465</v>
      </c>
      <c r="O1" s="88">
        <v>465</v>
      </c>
      <c r="P1" s="88">
        <v>12</v>
      </c>
      <c r="Q1" s="88">
        <v>301</v>
      </c>
      <c r="R1" s="90">
        <v>663</v>
      </c>
      <c r="S1" s="90">
        <v>663</v>
      </c>
      <c r="T1" s="90">
        <v>38</v>
      </c>
      <c r="U1" s="90">
        <v>2</v>
      </c>
      <c r="V1" s="90">
        <v>2</v>
      </c>
      <c r="W1" s="90">
        <v>107</v>
      </c>
      <c r="X1" s="90">
        <v>42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2031</v>
      </c>
      <c r="F5" s="56">
        <v>1946</v>
      </c>
      <c r="G5" s="56">
        <v>5</v>
      </c>
      <c r="H5" s="56">
        <v>1979</v>
      </c>
      <c r="I5" s="56">
        <v>1702</v>
      </c>
      <c r="J5" s="56">
        <v>52</v>
      </c>
      <c r="K5" s="56">
        <v>2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2321</v>
      </c>
      <c r="F6" s="56">
        <v>1761</v>
      </c>
      <c r="G6" s="56">
        <v>42</v>
      </c>
      <c r="H6" s="56">
        <v>1747</v>
      </c>
      <c r="I6" s="56">
        <v>1090</v>
      </c>
      <c r="J6" s="42">
        <v>574</v>
      </c>
      <c r="K6" s="42">
        <v>26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15</v>
      </c>
      <c r="F7" s="56">
        <v>15</v>
      </c>
      <c r="G7" s="56">
        <v>0</v>
      </c>
      <c r="H7" s="56">
        <v>15</v>
      </c>
      <c r="I7" s="42">
        <v>0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658</v>
      </c>
      <c r="F9" s="96">
        <v>649</v>
      </c>
      <c r="G9" s="96">
        <v>0</v>
      </c>
      <c r="H9" s="96">
        <v>645</v>
      </c>
      <c r="I9" s="96">
        <v>582</v>
      </c>
      <c r="J9" s="96">
        <v>13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18</v>
      </c>
      <c r="F11" s="42">
        <v>9</v>
      </c>
      <c r="G11" s="56">
        <v>0</v>
      </c>
      <c r="H11" s="42">
        <v>13</v>
      </c>
      <c r="I11" s="56">
        <v>2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19</v>
      </c>
      <c r="F12" s="56">
        <v>19</v>
      </c>
      <c r="G12" s="56">
        <v>0</v>
      </c>
      <c r="H12" s="56">
        <v>19</v>
      </c>
      <c r="I12" s="56">
        <v>3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3360</v>
      </c>
      <c r="F13" s="42">
        <v>2697</v>
      </c>
      <c r="G13" s="42">
        <v>47</v>
      </c>
      <c r="H13" s="56">
        <v>2716</v>
      </c>
      <c r="I13" s="42">
        <v>1677</v>
      </c>
      <c r="J13" s="42">
        <v>644</v>
      </c>
      <c r="K13" s="42">
        <v>28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3360</v>
      </c>
      <c r="F15" s="42">
        <f aca="true" t="shared" si="0" ref="F15:K15">SUM(F13,F14)</f>
        <v>2697</v>
      </c>
      <c r="G15" s="42">
        <f t="shared" si="0"/>
        <v>47</v>
      </c>
      <c r="H15" s="56">
        <v>2716</v>
      </c>
      <c r="I15" s="42">
        <f t="shared" si="0"/>
        <v>1677</v>
      </c>
      <c r="J15" s="42">
        <f t="shared" si="0"/>
        <v>644</v>
      </c>
      <c r="K15" s="42">
        <f t="shared" si="0"/>
        <v>28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86</v>
      </c>
      <c r="G17" s="76"/>
      <c r="H17" s="76">
        <v>5</v>
      </c>
      <c r="I17" s="76">
        <v>33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99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416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600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2103</v>
      </c>
      <c r="J22" s="92">
        <v>36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1257</v>
      </c>
      <c r="J23" s="92">
        <v>1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813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140444508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80720875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12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13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1338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154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13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12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434</v>
      </c>
      <c r="I37" s="42">
        <v>66883236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429</v>
      </c>
      <c r="I38" s="42">
        <v>66871680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5</v>
      </c>
      <c r="I39" s="42">
        <v>11556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110</v>
      </c>
      <c r="I40" s="42">
        <v>264932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4</v>
      </c>
      <c r="I41" s="42">
        <v>11556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&amp;L971FAC87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204462</v>
      </c>
      <c r="H1" s="68">
        <v>204462</v>
      </c>
      <c r="I1" s="69">
        <v>1757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225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83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83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3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30</v>
      </c>
      <c r="G9" s="68">
        <v>17200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8</v>
      </c>
      <c r="G10" s="68">
        <v>3955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9</v>
      </c>
      <c r="G11" s="68">
        <v>12987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6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1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5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1648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961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63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33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11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4.3478260869565215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100.7044864664442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226.33333333333334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280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116.36994877632328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76" t="s">
        <v>121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&amp;L971FAC87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2020-01-11T12:12:36Z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